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tatistikk\"/>
    </mc:Choice>
  </mc:AlternateContent>
  <xr:revisionPtr revIDLastSave="0" documentId="8_{879C785F-DE50-4288-B49C-89BFC5198A9C}" xr6:coauthVersionLast="47" xr6:coauthVersionMax="47" xr10:uidLastSave="{00000000-0000-0000-0000-000000000000}"/>
  <bookViews>
    <workbookView xWindow="-28920" yWindow="-120" windowWidth="29040" windowHeight="17640" xr2:uid="{4FD671CF-1425-4229-AC02-D708CB61C4F6}"/>
  </bookViews>
  <sheets>
    <sheet name="Karakterpoe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" l="1"/>
  <c r="B3" i="1" s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D9" i="1"/>
  <c r="E9" i="1" s="1"/>
  <c r="D8" i="1"/>
  <c r="E8" i="1" s="1"/>
  <c r="D7" i="1"/>
  <c r="E7" i="1" s="1"/>
  <c r="E51" i="1" l="1"/>
  <c r="B2" i="1" s="1"/>
</calcChain>
</file>

<file path=xl/sharedStrings.xml><?xml version="1.0" encoding="utf-8"?>
<sst xmlns="http://schemas.openxmlformats.org/spreadsheetml/2006/main" count="22" uniqueCount="19">
  <si>
    <t>Poeng:</t>
  </si>
  <si>
    <t>Studiepoeng:</t>
  </si>
  <si>
    <t>Omregning</t>
  </si>
  <si>
    <t>Sum</t>
  </si>
  <si>
    <t>b</t>
  </si>
  <si>
    <t>a</t>
  </si>
  <si>
    <t>Totalt</t>
  </si>
  <si>
    <t>Omregning:</t>
  </si>
  <si>
    <t>Karakter</t>
  </si>
  <si>
    <t>A</t>
  </si>
  <si>
    <t>B</t>
  </si>
  <si>
    <t>C</t>
  </si>
  <si>
    <t>D</t>
  </si>
  <si>
    <t>E</t>
  </si>
  <si>
    <t>c</t>
  </si>
  <si>
    <t>d</t>
  </si>
  <si>
    <t>e</t>
  </si>
  <si>
    <t>Studiepoeng</t>
  </si>
  <si>
    <t>Karakterpoeng fra utdanning tatt i Norge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</si>
</sst>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380999</xdr:colOff>
      <xdr:row>1</xdr:row>
      <xdr:rowOff>123825</xdr:rowOff>
    </xdr:from>
    <xdr:to>
      <xdr:col>10</xdr:col>
      <xdr:colOff>523874</xdr:colOff>
      <xdr:row>16</xdr:row>
      <xdr:rowOff>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2628D4EF-CB62-4114-994C-E2961EE072DC}"/>
            </a:ext>
          </a:extLst>
        </xdr:cNvPr>
        <xdr:cNvSpPr txBox="1"/>
      </xdr:nvSpPr>
      <xdr:spPr>
        <a:xfrm>
          <a:off x="2114549" y="361950"/>
          <a:ext cx="4048125" cy="276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Slik bruker du kalkulatoren:</a:t>
          </a:r>
          <a:endParaRPr lang="nb-NO" b="1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Legg inn bokstavkarakter eller tallkarakter under "Karakter"</a:t>
          </a:r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Legg inn antall studiepoeng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Karakterpoengene finner du under "Poeng" øverst i kalkulatoren.</a:t>
          </a:r>
          <a:endParaRPr lang="nb-NO">
            <a:effectLst/>
          </a:endParaRPr>
        </a:p>
        <a:p>
          <a:b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Kalkulatoren er kun til veiledende bruk, og poengsummen du kommer fram til vil kunne avvike fra poengsummen du får når du søker. </a:t>
          </a: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b="1">
              <a:effectLst/>
            </a:rPr>
            <a:t>Hvordan nullstille?</a:t>
          </a:r>
        </a:p>
        <a:p>
          <a:r>
            <a:rPr lang="nb-NO">
              <a:effectLst/>
            </a:rPr>
            <a:t>1. Klikk inne i tabellen</a:t>
          </a:r>
        </a:p>
        <a:p>
          <a:r>
            <a:rPr lang="nb-NO">
              <a:effectLst/>
            </a:rPr>
            <a:t>2. Trykk "ctrl A"</a:t>
          </a:r>
        </a:p>
        <a:p>
          <a:r>
            <a:rPr lang="nb-NO">
              <a:effectLst/>
            </a:rPr>
            <a:t>3. Trykk "Delete"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49E2EF-A021-4222-8194-EFF45D97F173}" name="Tabell5" displayName="Tabell5" ref="D59:E100" totalsRowShown="0" headerRowDxfId="15" dataDxfId="14">
  <autoFilter ref="D59:E100" xr:uid="{5949E2EF-A021-4222-8194-EFF45D97F173}"/>
  <tableColumns count="2">
    <tableColumn id="1" xr3:uid="{8618304D-7E26-4B06-A992-22C9CDA415DC}" name="Karakter" dataDxfId="13"/>
    <tableColumn id="2" xr3:uid="{5FDC963F-F5D9-46FB-A791-7F01A0DDBD61}" name="Omregning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C6F9F2-C751-4825-90F4-DE34CACBE03D}" name="Tabell20" displayName="Tabell20" ref="A6:B51" totalsRowCount="1" headerRowDxfId="11" dataDxfId="10">
  <autoFilter ref="A6:B50" xr:uid="{C4C6F9F2-C751-4825-90F4-DE34CACBE03D}"/>
  <tableColumns count="2">
    <tableColumn id="1" xr3:uid="{BABDB4E7-38F8-422D-BF32-ECC56A93B545}" name="Karakter" totalsRowLabel="Totalt" dataDxfId="9" totalsRowDxfId="8"/>
    <tableColumn id="2" xr3:uid="{8588AAFC-CDFD-4765-8D5A-61C7B3261FE6}" name="Studiepoeng" totalsRowFunction="sum" dataDxfId="7" totalsRow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8F0F9E8-F08A-4D41-A0B2-77B53DB5DDF9}" name="Tabell21" displayName="Tabell21" ref="D6:E51" totalsRowCount="1" headerRowDxfId="5" dataDxfId="4">
  <autoFilter ref="D6:E50" xr:uid="{D8F0F9E8-F08A-4D41-A0B2-77B53DB5DDF9}"/>
  <tableColumns count="2">
    <tableColumn id="1" xr3:uid="{F24EA0DF-0258-42C1-AAFF-AFAAC968DFE5}" name="Omregning" totalsRowLabel="Totalt" dataDxfId="3" totalsRowDxfId="2">
      <calculatedColumnFormula>VLOOKUP(A7,Tabell5[],2,FALSE)</calculatedColumnFormula>
    </tableColumn>
    <tableColumn id="2" xr3:uid="{49BD5C65-DBFD-466A-94AA-1C9AB2E33753}" name="Sum" totalsRowFunction="sum" dataDxfId="1" totalsRowDxfId="0">
      <calculatedColumnFormula>IF(ISBLANK(A7),0,B7*D7)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6BE58-CA36-4392-BE23-1668166AE141}">
  <dimension ref="A1:F101"/>
  <sheetViews>
    <sheetView tabSelected="1" workbookViewId="0"/>
  </sheetViews>
  <sheetFormatPr baseColWidth="10" defaultRowHeight="15" x14ac:dyDescent="0.25"/>
  <cols>
    <col min="2" max="2" width="14.5703125" customWidth="1"/>
    <col min="3" max="3" width="0" hidden="1" customWidth="1"/>
    <col min="4" max="4" width="11" hidden="1" customWidth="1"/>
    <col min="5" max="5" width="6" hidden="1" customWidth="1"/>
    <col min="6" max="6" width="11.42578125" hidden="1" customWidth="1"/>
    <col min="7" max="7" width="24.28515625" customWidth="1"/>
  </cols>
  <sheetData>
    <row r="1" spans="1:5" ht="18.75" x14ac:dyDescent="0.3">
      <c r="A1" s="1" t="s">
        <v>18</v>
      </c>
      <c r="B1" s="2"/>
      <c r="C1" s="2"/>
      <c r="D1" s="2"/>
      <c r="E1" s="2"/>
    </row>
    <row r="2" spans="1:5" ht="15.75" x14ac:dyDescent="0.25">
      <c r="A2" s="3" t="s">
        <v>0</v>
      </c>
      <c r="B2" s="4">
        <f>IF(B3=0,0,E51/B51)</f>
        <v>0</v>
      </c>
      <c r="C2" s="3"/>
      <c r="D2" s="3"/>
      <c r="E2" s="3"/>
    </row>
    <row r="3" spans="1:5" ht="15.75" x14ac:dyDescent="0.25">
      <c r="A3" s="3" t="s">
        <v>1</v>
      </c>
      <c r="B3" s="5">
        <f>+B51</f>
        <v>0</v>
      </c>
      <c r="C3" s="3"/>
      <c r="D3" s="3"/>
      <c r="E3" s="3"/>
    </row>
    <row r="4" spans="1:5" ht="15.75" x14ac:dyDescent="0.25">
      <c r="A4" s="3"/>
      <c r="B4" s="3"/>
      <c r="C4" s="3"/>
      <c r="D4" s="3"/>
      <c r="E4" s="3"/>
    </row>
    <row r="5" spans="1:5" x14ac:dyDescent="0.25">
      <c r="A5" s="6"/>
      <c r="B5" s="6"/>
      <c r="C5" s="6"/>
      <c r="D5" s="6"/>
      <c r="E5" s="6"/>
    </row>
    <row r="6" spans="1:5" x14ac:dyDescent="0.25">
      <c r="A6" s="7" t="s">
        <v>8</v>
      </c>
      <c r="B6" s="7" t="s">
        <v>17</v>
      </c>
      <c r="C6" s="7"/>
      <c r="D6" s="8" t="s">
        <v>2</v>
      </c>
      <c r="E6" s="8" t="s">
        <v>3</v>
      </c>
    </row>
    <row r="7" spans="1:5" x14ac:dyDescent="0.25">
      <c r="A7" s="6"/>
      <c r="B7" s="6"/>
      <c r="C7" s="6"/>
      <c r="D7" s="6" t="e">
        <f>VLOOKUP(A7,Tabell5[],2,FALSE)</f>
        <v>#N/A</v>
      </c>
      <c r="E7" s="6">
        <f t="shared" ref="E7:E50" si="0">IF(ISBLANK(A7),0,B7*D7)</f>
        <v>0</v>
      </c>
    </row>
    <row r="8" spans="1:5" x14ac:dyDescent="0.25">
      <c r="A8" s="6"/>
      <c r="B8" s="6"/>
      <c r="C8" s="6"/>
      <c r="D8" s="6" t="e">
        <f>VLOOKUP(A8,Tabell5[],2,FALSE)</f>
        <v>#N/A</v>
      </c>
      <c r="E8" s="6">
        <f t="shared" si="0"/>
        <v>0</v>
      </c>
    </row>
    <row r="9" spans="1:5" x14ac:dyDescent="0.25">
      <c r="A9" s="6"/>
      <c r="B9" s="6"/>
      <c r="C9" s="6"/>
      <c r="D9" s="6" t="e">
        <f>VLOOKUP(A9,Tabell5[],2,FALSE)</f>
        <v>#N/A</v>
      </c>
      <c r="E9" s="6">
        <f t="shared" si="0"/>
        <v>0</v>
      </c>
    </row>
    <row r="10" spans="1:5" x14ac:dyDescent="0.25">
      <c r="A10" s="6"/>
      <c r="B10" s="6"/>
      <c r="C10" s="6"/>
      <c r="D10" s="6" t="e">
        <f>VLOOKUP(A10,Tabell5[],2,FALSE)</f>
        <v>#N/A</v>
      </c>
      <c r="E10" s="6">
        <f t="shared" si="0"/>
        <v>0</v>
      </c>
    </row>
    <row r="11" spans="1:5" x14ac:dyDescent="0.25">
      <c r="A11" s="6"/>
      <c r="B11" s="6"/>
      <c r="C11" s="6"/>
      <c r="D11" s="6" t="e">
        <f>VLOOKUP(A11,Tabell5[],2,FALSE)</f>
        <v>#N/A</v>
      </c>
      <c r="E11" s="6">
        <f t="shared" si="0"/>
        <v>0</v>
      </c>
    </row>
    <row r="12" spans="1:5" x14ac:dyDescent="0.25">
      <c r="A12" s="6"/>
      <c r="B12" s="6"/>
      <c r="C12" s="6"/>
      <c r="D12" s="6" t="e">
        <f>VLOOKUP(A12,Tabell5[],2,FALSE)</f>
        <v>#N/A</v>
      </c>
      <c r="E12" s="6">
        <f t="shared" si="0"/>
        <v>0</v>
      </c>
    </row>
    <row r="13" spans="1:5" x14ac:dyDescent="0.25">
      <c r="A13" s="6"/>
      <c r="B13" s="6"/>
      <c r="C13" s="6"/>
      <c r="D13" s="6" t="e">
        <f>VLOOKUP(A13,Tabell5[],2,FALSE)</f>
        <v>#N/A</v>
      </c>
      <c r="E13" s="6">
        <f t="shared" si="0"/>
        <v>0</v>
      </c>
    </row>
    <row r="14" spans="1:5" x14ac:dyDescent="0.25">
      <c r="A14" s="6"/>
      <c r="B14" s="6"/>
      <c r="C14" s="6"/>
      <c r="D14" s="6" t="e">
        <f>VLOOKUP(A14,Tabell5[],2,FALSE)</f>
        <v>#N/A</v>
      </c>
      <c r="E14" s="6">
        <f t="shared" si="0"/>
        <v>0</v>
      </c>
    </row>
    <row r="15" spans="1:5" x14ac:dyDescent="0.25">
      <c r="A15" s="6"/>
      <c r="B15" s="6"/>
      <c r="C15" s="6"/>
      <c r="D15" s="6" t="e">
        <f>VLOOKUP(A15,Tabell5[],2,FALSE)</f>
        <v>#N/A</v>
      </c>
      <c r="E15" s="6">
        <f t="shared" si="0"/>
        <v>0</v>
      </c>
    </row>
    <row r="16" spans="1:5" x14ac:dyDescent="0.25">
      <c r="A16" s="6"/>
      <c r="B16" s="6"/>
      <c r="C16" s="6"/>
      <c r="D16" s="6" t="e">
        <f>VLOOKUP(A16,Tabell5[],2,FALSE)</f>
        <v>#N/A</v>
      </c>
      <c r="E16" s="6">
        <f t="shared" si="0"/>
        <v>0</v>
      </c>
    </row>
    <row r="17" spans="1:5" x14ac:dyDescent="0.25">
      <c r="A17" s="6"/>
      <c r="B17" s="6"/>
      <c r="C17" s="6"/>
      <c r="D17" s="6" t="e">
        <f>VLOOKUP(A17,Tabell5[],2,FALSE)</f>
        <v>#N/A</v>
      </c>
      <c r="E17" s="6">
        <f t="shared" si="0"/>
        <v>0</v>
      </c>
    </row>
    <row r="18" spans="1:5" x14ac:dyDescent="0.25">
      <c r="A18" s="6"/>
      <c r="B18" s="6"/>
      <c r="C18" s="6"/>
      <c r="D18" s="6" t="e">
        <f>VLOOKUP(A18,Tabell5[],2,FALSE)</f>
        <v>#N/A</v>
      </c>
      <c r="E18" s="6">
        <f t="shared" si="0"/>
        <v>0</v>
      </c>
    </row>
    <row r="19" spans="1:5" x14ac:dyDescent="0.25">
      <c r="A19" s="6"/>
      <c r="B19" s="6"/>
      <c r="C19" s="6"/>
      <c r="D19" s="6" t="e">
        <f>VLOOKUP(A19,Tabell5[],2,FALSE)</f>
        <v>#N/A</v>
      </c>
      <c r="E19" s="6">
        <f t="shared" si="0"/>
        <v>0</v>
      </c>
    </row>
    <row r="20" spans="1:5" x14ac:dyDescent="0.25">
      <c r="A20" s="6"/>
      <c r="B20" s="6"/>
      <c r="C20" s="6"/>
      <c r="D20" s="6" t="e">
        <f>VLOOKUP(A20,Tabell5[],2,FALSE)</f>
        <v>#N/A</v>
      </c>
      <c r="E20" s="6">
        <f t="shared" si="0"/>
        <v>0</v>
      </c>
    </row>
    <row r="21" spans="1:5" x14ac:dyDescent="0.25">
      <c r="A21" s="6"/>
      <c r="B21" s="6"/>
      <c r="C21" s="6"/>
      <c r="D21" s="6" t="e">
        <f>VLOOKUP(A21,Tabell5[],2,FALSE)</f>
        <v>#N/A</v>
      </c>
      <c r="E21" s="6">
        <f t="shared" si="0"/>
        <v>0</v>
      </c>
    </row>
    <row r="22" spans="1:5" x14ac:dyDescent="0.25">
      <c r="A22" s="6"/>
      <c r="B22" s="6"/>
      <c r="C22" s="6"/>
      <c r="D22" s="6" t="e">
        <f>VLOOKUP(A22,Tabell5[],2,FALSE)</f>
        <v>#N/A</v>
      </c>
      <c r="E22" s="6">
        <f t="shared" si="0"/>
        <v>0</v>
      </c>
    </row>
    <row r="23" spans="1:5" x14ac:dyDescent="0.25">
      <c r="A23" s="6"/>
      <c r="B23" s="6"/>
      <c r="C23" s="6"/>
      <c r="D23" s="6" t="e">
        <f>VLOOKUP(A23,Tabell5[],2,FALSE)</f>
        <v>#N/A</v>
      </c>
      <c r="E23" s="6">
        <f t="shared" si="0"/>
        <v>0</v>
      </c>
    </row>
    <row r="24" spans="1:5" x14ac:dyDescent="0.25">
      <c r="A24" s="6"/>
      <c r="B24" s="6"/>
      <c r="C24" s="6"/>
      <c r="D24" s="6" t="e">
        <f>VLOOKUP(A24,Tabell5[],2,FALSE)</f>
        <v>#N/A</v>
      </c>
      <c r="E24" s="6">
        <f t="shared" si="0"/>
        <v>0</v>
      </c>
    </row>
    <row r="25" spans="1:5" x14ac:dyDescent="0.25">
      <c r="A25" s="6"/>
      <c r="B25" s="6"/>
      <c r="C25" s="6"/>
      <c r="D25" s="6" t="e">
        <f>VLOOKUP(A25,Tabell5[],2,FALSE)</f>
        <v>#N/A</v>
      </c>
      <c r="E25" s="6">
        <f t="shared" si="0"/>
        <v>0</v>
      </c>
    </row>
    <row r="26" spans="1:5" x14ac:dyDescent="0.25">
      <c r="A26" s="6"/>
      <c r="B26" s="6"/>
      <c r="C26" s="6"/>
      <c r="D26" s="6" t="e">
        <f>VLOOKUP(A26,Tabell5[],2,FALSE)</f>
        <v>#N/A</v>
      </c>
      <c r="E26" s="6">
        <f t="shared" si="0"/>
        <v>0</v>
      </c>
    </row>
    <row r="27" spans="1:5" x14ac:dyDescent="0.25">
      <c r="A27" s="6"/>
      <c r="B27" s="6"/>
      <c r="C27" s="6"/>
      <c r="D27" s="6" t="e">
        <f>VLOOKUP(A27,Tabell5[],2,FALSE)</f>
        <v>#N/A</v>
      </c>
      <c r="E27" s="6">
        <f t="shared" si="0"/>
        <v>0</v>
      </c>
    </row>
    <row r="28" spans="1:5" x14ac:dyDescent="0.25">
      <c r="A28" s="6"/>
      <c r="B28" s="6"/>
      <c r="C28" s="6"/>
      <c r="D28" s="6" t="e">
        <f>VLOOKUP(A28,Tabell5[],2,FALSE)</f>
        <v>#N/A</v>
      </c>
      <c r="E28" s="6">
        <f t="shared" si="0"/>
        <v>0</v>
      </c>
    </row>
    <row r="29" spans="1:5" x14ac:dyDescent="0.25">
      <c r="A29" s="6"/>
      <c r="B29" s="6"/>
      <c r="C29" s="6"/>
      <c r="D29" s="6" t="e">
        <f>VLOOKUP(A29,Tabell5[],2,FALSE)</f>
        <v>#N/A</v>
      </c>
      <c r="E29" s="6">
        <f t="shared" si="0"/>
        <v>0</v>
      </c>
    </row>
    <row r="30" spans="1:5" x14ac:dyDescent="0.25">
      <c r="A30" s="6"/>
      <c r="B30" s="6"/>
      <c r="C30" s="6"/>
      <c r="D30" s="6" t="e">
        <f>VLOOKUP(A30,Tabell5[],2,FALSE)</f>
        <v>#N/A</v>
      </c>
      <c r="E30" s="6">
        <f t="shared" si="0"/>
        <v>0</v>
      </c>
    </row>
    <row r="31" spans="1:5" x14ac:dyDescent="0.25">
      <c r="A31" s="6"/>
      <c r="B31" s="6"/>
      <c r="C31" s="6"/>
      <c r="D31" s="6" t="e">
        <f>VLOOKUP(A31,Tabell5[],2,FALSE)</f>
        <v>#N/A</v>
      </c>
      <c r="E31" s="6">
        <f t="shared" si="0"/>
        <v>0</v>
      </c>
    </row>
    <row r="32" spans="1:5" x14ac:dyDescent="0.25">
      <c r="A32" s="6"/>
      <c r="B32" s="6"/>
      <c r="C32" s="6"/>
      <c r="D32" s="6" t="e">
        <f>VLOOKUP(A32,Tabell5[],2,FALSE)</f>
        <v>#N/A</v>
      </c>
      <c r="E32" s="6">
        <f t="shared" si="0"/>
        <v>0</v>
      </c>
    </row>
    <row r="33" spans="1:5" x14ac:dyDescent="0.25">
      <c r="A33" s="6"/>
      <c r="B33" s="6"/>
      <c r="C33" s="6"/>
      <c r="D33" s="6" t="e">
        <f>VLOOKUP(A33,Tabell5[],2,FALSE)</f>
        <v>#N/A</v>
      </c>
      <c r="E33" s="6">
        <f t="shared" si="0"/>
        <v>0</v>
      </c>
    </row>
    <row r="34" spans="1:5" x14ac:dyDescent="0.25">
      <c r="A34" s="6"/>
      <c r="B34" s="6"/>
      <c r="C34" s="6"/>
      <c r="D34" s="6" t="e">
        <f>VLOOKUP(A34,Tabell5[],2,FALSE)</f>
        <v>#N/A</v>
      </c>
      <c r="E34" s="6">
        <f t="shared" si="0"/>
        <v>0</v>
      </c>
    </row>
    <row r="35" spans="1:5" x14ac:dyDescent="0.25">
      <c r="A35" s="6"/>
      <c r="B35" s="6"/>
      <c r="C35" s="6"/>
      <c r="D35" s="6" t="e">
        <f>VLOOKUP(A35,Tabell5[],2,FALSE)</f>
        <v>#N/A</v>
      </c>
      <c r="E35" s="6">
        <f t="shared" si="0"/>
        <v>0</v>
      </c>
    </row>
    <row r="36" spans="1:5" x14ac:dyDescent="0.25">
      <c r="A36" s="6"/>
      <c r="B36" s="6"/>
      <c r="C36" s="6"/>
      <c r="D36" s="6" t="e">
        <f>VLOOKUP(A36,Tabell5[],2,FALSE)</f>
        <v>#N/A</v>
      </c>
      <c r="E36" s="6">
        <f t="shared" si="0"/>
        <v>0</v>
      </c>
    </row>
    <row r="37" spans="1:5" x14ac:dyDescent="0.25">
      <c r="A37" s="6"/>
      <c r="B37" s="6"/>
      <c r="C37" s="6"/>
      <c r="D37" s="6" t="e">
        <f>VLOOKUP(A37,Tabell5[],2,FALSE)</f>
        <v>#N/A</v>
      </c>
      <c r="E37" s="6">
        <f t="shared" si="0"/>
        <v>0</v>
      </c>
    </row>
    <row r="38" spans="1:5" x14ac:dyDescent="0.25">
      <c r="A38" s="6"/>
      <c r="B38" s="6"/>
      <c r="C38" s="6"/>
      <c r="D38" s="6" t="e">
        <f>VLOOKUP(A38,Tabell5[],2,FALSE)</f>
        <v>#N/A</v>
      </c>
      <c r="E38" s="6">
        <f t="shared" si="0"/>
        <v>0</v>
      </c>
    </row>
    <row r="39" spans="1:5" x14ac:dyDescent="0.25">
      <c r="A39" s="6"/>
      <c r="B39" s="6"/>
      <c r="C39" s="6"/>
      <c r="D39" s="6" t="e">
        <f>VLOOKUP(A39,Tabell5[],2,FALSE)</f>
        <v>#N/A</v>
      </c>
      <c r="E39" s="6">
        <f t="shared" si="0"/>
        <v>0</v>
      </c>
    </row>
    <row r="40" spans="1:5" x14ac:dyDescent="0.25">
      <c r="A40" s="6"/>
      <c r="B40" s="6"/>
      <c r="C40" s="6"/>
      <c r="D40" s="6" t="e">
        <f>VLOOKUP(A40,Tabell5[],2,FALSE)</f>
        <v>#N/A</v>
      </c>
      <c r="E40" s="6">
        <f t="shared" si="0"/>
        <v>0</v>
      </c>
    </row>
    <row r="41" spans="1:5" x14ac:dyDescent="0.25">
      <c r="A41" s="6"/>
      <c r="B41" s="6"/>
      <c r="C41" s="6"/>
      <c r="D41" s="6" t="e">
        <f>VLOOKUP(A41,Tabell5[],2,FALSE)</f>
        <v>#N/A</v>
      </c>
      <c r="E41" s="6">
        <f t="shared" si="0"/>
        <v>0</v>
      </c>
    </row>
    <row r="42" spans="1:5" x14ac:dyDescent="0.25">
      <c r="A42" s="6"/>
      <c r="B42" s="6"/>
      <c r="C42" s="6"/>
      <c r="D42" s="6" t="e">
        <f>VLOOKUP(A42,Tabell5[],2,FALSE)</f>
        <v>#N/A</v>
      </c>
      <c r="E42" s="6">
        <f t="shared" si="0"/>
        <v>0</v>
      </c>
    </row>
    <row r="43" spans="1:5" x14ac:dyDescent="0.25">
      <c r="A43" s="6"/>
      <c r="B43" s="6"/>
      <c r="C43" s="6"/>
      <c r="D43" s="6" t="e">
        <f>VLOOKUP(A43,Tabell5[],2,FALSE)</f>
        <v>#N/A</v>
      </c>
      <c r="E43" s="6">
        <f t="shared" si="0"/>
        <v>0</v>
      </c>
    </row>
    <row r="44" spans="1:5" x14ac:dyDescent="0.25">
      <c r="A44" s="6"/>
      <c r="B44" s="6"/>
      <c r="C44" s="6"/>
      <c r="D44" s="6" t="e">
        <f>VLOOKUP(A44,Tabell5[],2,FALSE)</f>
        <v>#N/A</v>
      </c>
      <c r="E44" s="6">
        <f t="shared" si="0"/>
        <v>0</v>
      </c>
    </row>
    <row r="45" spans="1:5" x14ac:dyDescent="0.25">
      <c r="A45" s="6"/>
      <c r="B45" s="6"/>
      <c r="C45" s="6"/>
      <c r="D45" s="6" t="e">
        <f>VLOOKUP(A45,Tabell5[],2,FALSE)</f>
        <v>#N/A</v>
      </c>
      <c r="E45" s="6">
        <f t="shared" si="0"/>
        <v>0</v>
      </c>
    </row>
    <row r="46" spans="1:5" x14ac:dyDescent="0.25">
      <c r="A46" s="6"/>
      <c r="B46" s="6"/>
      <c r="C46" s="6"/>
      <c r="D46" s="6" t="e">
        <f>VLOOKUP(A46,Tabell5[],2,FALSE)</f>
        <v>#N/A</v>
      </c>
      <c r="E46" s="6">
        <f t="shared" si="0"/>
        <v>0</v>
      </c>
    </row>
    <row r="47" spans="1:5" x14ac:dyDescent="0.25">
      <c r="A47" s="6"/>
      <c r="B47" s="6"/>
      <c r="C47" s="6"/>
      <c r="D47" s="6" t="e">
        <f>VLOOKUP(A47,Tabell5[],2,FALSE)</f>
        <v>#N/A</v>
      </c>
      <c r="E47" s="6">
        <f t="shared" si="0"/>
        <v>0</v>
      </c>
    </row>
    <row r="48" spans="1:5" x14ac:dyDescent="0.25">
      <c r="A48" s="6"/>
      <c r="B48" s="6"/>
      <c r="C48" s="6"/>
      <c r="D48" s="6" t="e">
        <f>VLOOKUP(A48,Tabell5[],2,FALSE)</f>
        <v>#N/A</v>
      </c>
      <c r="E48" s="6">
        <f t="shared" si="0"/>
        <v>0</v>
      </c>
    </row>
    <row r="49" spans="1:5" x14ac:dyDescent="0.25">
      <c r="A49" s="6"/>
      <c r="B49" s="6"/>
      <c r="C49" s="6"/>
      <c r="D49" s="6" t="e">
        <f>VLOOKUP(A49,Tabell5[],2,FALSE)</f>
        <v>#N/A</v>
      </c>
      <c r="E49" s="6">
        <f t="shared" si="0"/>
        <v>0</v>
      </c>
    </row>
    <row r="50" spans="1:5" x14ac:dyDescent="0.25">
      <c r="A50" s="6"/>
      <c r="B50" s="6"/>
      <c r="C50" s="6"/>
      <c r="D50" s="6" t="e">
        <f>VLOOKUP(A50,Tabell5[],2,FALSE)</f>
        <v>#N/A</v>
      </c>
      <c r="E50" s="6">
        <f t="shared" si="0"/>
        <v>0</v>
      </c>
    </row>
    <row r="51" spans="1:5" x14ac:dyDescent="0.25">
      <c r="A51" s="9" t="s">
        <v>6</v>
      </c>
      <c r="B51" s="9">
        <f>SUBTOTAL(109,Tabell20[Studiepoeng])</f>
        <v>0</v>
      </c>
      <c r="C51" s="6"/>
      <c r="D51" s="6" t="s">
        <v>6</v>
      </c>
      <c r="E51" s="6">
        <f>SUBTOTAL(109,Tabell21[Sum])</f>
        <v>0</v>
      </c>
    </row>
    <row r="52" spans="1:5" x14ac:dyDescent="0.25">
      <c r="A52" s="6"/>
      <c r="B52" s="6"/>
      <c r="C52" s="6"/>
      <c r="D52" s="6"/>
    </row>
    <row r="53" spans="1:5" x14ac:dyDescent="0.25">
      <c r="A53" s="6"/>
      <c r="B53" s="6"/>
      <c r="C53" s="6"/>
      <c r="D53" s="6"/>
    </row>
    <row r="54" spans="1:5" x14ac:dyDescent="0.25">
      <c r="A54" s="6"/>
      <c r="B54" s="6"/>
      <c r="C54" s="6"/>
      <c r="D54" s="6"/>
    </row>
    <row r="55" spans="1:5" x14ac:dyDescent="0.25">
      <c r="A55" s="6"/>
      <c r="B55" s="6"/>
      <c r="C55" s="6"/>
      <c r="D55" s="6"/>
    </row>
    <row r="56" spans="1:5" x14ac:dyDescent="0.25">
      <c r="A56" s="6"/>
      <c r="B56" s="6"/>
      <c r="C56" s="6"/>
      <c r="D56" s="6"/>
    </row>
    <row r="57" spans="1:5" ht="21" x14ac:dyDescent="0.35">
      <c r="C57" s="6"/>
      <c r="D57" s="10" t="s">
        <v>7</v>
      </c>
      <c r="E57" s="6"/>
    </row>
    <row r="58" spans="1:5" x14ac:dyDescent="0.25">
      <c r="C58" s="6"/>
      <c r="D58" s="6"/>
      <c r="E58" s="6"/>
    </row>
    <row r="59" spans="1:5" x14ac:dyDescent="0.25">
      <c r="C59" s="6"/>
      <c r="D59" s="8" t="s">
        <v>8</v>
      </c>
      <c r="E59" s="8" t="s">
        <v>2</v>
      </c>
    </row>
    <row r="60" spans="1:5" x14ac:dyDescent="0.25">
      <c r="C60" s="6"/>
      <c r="D60" s="6" t="s">
        <v>9</v>
      </c>
      <c r="E60" s="6">
        <v>50</v>
      </c>
    </row>
    <row r="61" spans="1:5" x14ac:dyDescent="0.25">
      <c r="C61" s="6"/>
      <c r="D61" s="6" t="s">
        <v>10</v>
      </c>
      <c r="E61" s="6">
        <v>40</v>
      </c>
    </row>
    <row r="62" spans="1:5" x14ac:dyDescent="0.25">
      <c r="C62" s="6"/>
      <c r="D62" s="6" t="s">
        <v>11</v>
      </c>
      <c r="E62" s="6">
        <v>30</v>
      </c>
    </row>
    <row r="63" spans="1:5" x14ac:dyDescent="0.25">
      <c r="C63" s="6"/>
      <c r="D63" s="6" t="s">
        <v>12</v>
      </c>
      <c r="E63" s="6">
        <v>20</v>
      </c>
    </row>
    <row r="64" spans="1:5" x14ac:dyDescent="0.25">
      <c r="C64" s="6"/>
      <c r="D64" s="6" t="s">
        <v>13</v>
      </c>
      <c r="E64" s="6">
        <v>10</v>
      </c>
    </row>
    <row r="65" spans="3:5" x14ac:dyDescent="0.25">
      <c r="C65" s="6"/>
      <c r="D65" s="6" t="s">
        <v>5</v>
      </c>
      <c r="E65" s="6">
        <v>50</v>
      </c>
    </row>
    <row r="66" spans="3:5" x14ac:dyDescent="0.25">
      <c r="C66" s="6"/>
      <c r="D66" s="6" t="s">
        <v>4</v>
      </c>
      <c r="E66" s="6">
        <v>40</v>
      </c>
    </row>
    <row r="67" spans="3:5" x14ac:dyDescent="0.25">
      <c r="C67" s="6"/>
      <c r="D67" s="6" t="s">
        <v>14</v>
      </c>
      <c r="E67" s="6">
        <v>30</v>
      </c>
    </row>
    <row r="68" spans="3:5" x14ac:dyDescent="0.25">
      <c r="C68" s="6"/>
      <c r="D68" s="6" t="s">
        <v>15</v>
      </c>
      <c r="E68" s="6">
        <v>20</v>
      </c>
    </row>
    <row r="69" spans="3:5" x14ac:dyDescent="0.25">
      <c r="C69" s="6"/>
      <c r="D69" s="6" t="s">
        <v>16</v>
      </c>
      <c r="E69" s="6">
        <v>10</v>
      </c>
    </row>
    <row r="70" spans="3:5" x14ac:dyDescent="0.25">
      <c r="C70" s="6"/>
      <c r="D70" s="6">
        <v>1</v>
      </c>
      <c r="E70" s="6">
        <v>50</v>
      </c>
    </row>
    <row r="71" spans="3:5" x14ac:dyDescent="0.25">
      <c r="C71" s="6"/>
      <c r="D71" s="6">
        <v>1.1000000000000001</v>
      </c>
      <c r="E71" s="6">
        <v>50</v>
      </c>
    </row>
    <row r="72" spans="3:5" x14ac:dyDescent="0.25">
      <c r="C72" s="6"/>
      <c r="D72" s="6">
        <v>1.2</v>
      </c>
      <c r="E72" s="6">
        <v>50</v>
      </c>
    </row>
    <row r="73" spans="3:5" x14ac:dyDescent="0.25">
      <c r="C73" s="6"/>
      <c r="D73" s="6">
        <v>1.3</v>
      </c>
      <c r="E73" s="6">
        <v>50</v>
      </c>
    </row>
    <row r="74" spans="3:5" x14ac:dyDescent="0.25">
      <c r="C74" s="6"/>
      <c r="D74" s="6">
        <v>1.4</v>
      </c>
      <c r="E74" s="6">
        <v>50</v>
      </c>
    </row>
    <row r="75" spans="3:5" x14ac:dyDescent="0.25">
      <c r="C75" s="6"/>
      <c r="D75" s="6">
        <v>1.5</v>
      </c>
      <c r="E75" s="6">
        <v>50</v>
      </c>
    </row>
    <row r="76" spans="3:5" x14ac:dyDescent="0.25">
      <c r="C76" s="6"/>
      <c r="D76" s="6">
        <v>1.6</v>
      </c>
      <c r="E76" s="6">
        <v>50</v>
      </c>
    </row>
    <row r="77" spans="3:5" x14ac:dyDescent="0.25">
      <c r="C77" s="6"/>
      <c r="D77" s="6">
        <v>1.7</v>
      </c>
      <c r="E77" s="6">
        <v>50</v>
      </c>
    </row>
    <row r="78" spans="3:5" x14ac:dyDescent="0.25">
      <c r="C78" s="6"/>
      <c r="D78" s="6">
        <v>1.8</v>
      </c>
      <c r="E78" s="6">
        <v>50</v>
      </c>
    </row>
    <row r="79" spans="3:5" x14ac:dyDescent="0.25">
      <c r="C79" s="6"/>
      <c r="D79" s="6">
        <v>1.9</v>
      </c>
      <c r="E79" s="6">
        <v>50</v>
      </c>
    </row>
    <row r="80" spans="3:5" x14ac:dyDescent="0.25">
      <c r="C80" s="6"/>
      <c r="D80" s="6">
        <v>2</v>
      </c>
      <c r="E80" s="6">
        <v>50</v>
      </c>
    </row>
    <row r="81" spans="3:5" x14ac:dyDescent="0.25">
      <c r="C81" s="6"/>
      <c r="D81" s="6">
        <v>2.1</v>
      </c>
      <c r="E81" s="6">
        <v>50</v>
      </c>
    </row>
    <row r="82" spans="3:5" x14ac:dyDescent="0.25">
      <c r="C82" s="6"/>
      <c r="D82" s="6">
        <v>2.2000000000000002</v>
      </c>
      <c r="E82" s="6">
        <v>50</v>
      </c>
    </row>
    <row r="83" spans="3:5" x14ac:dyDescent="0.25">
      <c r="C83" s="6"/>
      <c r="D83" s="6">
        <v>2.2999999999999998</v>
      </c>
      <c r="E83" s="6">
        <v>40</v>
      </c>
    </row>
    <row r="84" spans="3:5" x14ac:dyDescent="0.25">
      <c r="C84" s="6"/>
      <c r="D84" s="6">
        <v>2.4</v>
      </c>
      <c r="E84" s="6">
        <v>40</v>
      </c>
    </row>
    <row r="85" spans="3:5" x14ac:dyDescent="0.25">
      <c r="C85" s="6"/>
      <c r="D85" s="6">
        <v>2.5</v>
      </c>
      <c r="E85" s="6">
        <v>40</v>
      </c>
    </row>
    <row r="86" spans="3:5" x14ac:dyDescent="0.25">
      <c r="C86" s="6"/>
      <c r="D86" s="6">
        <v>2.6</v>
      </c>
      <c r="E86" s="6">
        <v>30</v>
      </c>
    </row>
    <row r="87" spans="3:5" x14ac:dyDescent="0.25">
      <c r="C87" s="6"/>
      <c r="D87" s="6">
        <v>2.7</v>
      </c>
      <c r="E87" s="6">
        <v>30</v>
      </c>
    </row>
    <row r="88" spans="3:5" x14ac:dyDescent="0.25">
      <c r="C88" s="6"/>
      <c r="D88" s="6">
        <v>2.8</v>
      </c>
      <c r="E88" s="6">
        <v>20</v>
      </c>
    </row>
    <row r="89" spans="3:5" x14ac:dyDescent="0.25">
      <c r="C89" s="6"/>
      <c r="D89" s="6">
        <v>2.9</v>
      </c>
      <c r="E89" s="6">
        <v>20</v>
      </c>
    </row>
    <row r="90" spans="3:5" x14ac:dyDescent="0.25">
      <c r="C90" s="6"/>
      <c r="D90" s="6">
        <v>3</v>
      </c>
      <c r="E90" s="6">
        <v>20</v>
      </c>
    </row>
    <row r="91" spans="3:5" x14ac:dyDescent="0.25">
      <c r="C91" s="6"/>
      <c r="D91" s="6">
        <v>3.1</v>
      </c>
      <c r="E91" s="6">
        <v>10</v>
      </c>
    </row>
    <row r="92" spans="3:5" x14ac:dyDescent="0.25">
      <c r="C92" s="6"/>
      <c r="D92" s="6">
        <v>3.2</v>
      </c>
      <c r="E92" s="6">
        <v>10</v>
      </c>
    </row>
    <row r="93" spans="3:5" x14ac:dyDescent="0.25">
      <c r="C93" s="6"/>
      <c r="D93" s="6">
        <v>3.3</v>
      </c>
      <c r="E93" s="6">
        <v>10</v>
      </c>
    </row>
    <row r="94" spans="3:5" x14ac:dyDescent="0.25">
      <c r="C94" s="6"/>
      <c r="D94" s="6">
        <v>3.4</v>
      </c>
      <c r="E94" s="6">
        <v>10</v>
      </c>
    </row>
    <row r="95" spans="3:5" x14ac:dyDescent="0.25">
      <c r="C95" s="6"/>
      <c r="D95" s="6">
        <v>3.5</v>
      </c>
      <c r="E95" s="6">
        <v>10</v>
      </c>
    </row>
    <row r="96" spans="3:5" x14ac:dyDescent="0.25">
      <c r="C96" s="6"/>
      <c r="D96" s="6">
        <v>3.6</v>
      </c>
      <c r="E96" s="6">
        <v>10</v>
      </c>
    </row>
    <row r="97" spans="1:5" x14ac:dyDescent="0.25">
      <c r="C97" s="6"/>
      <c r="D97" s="6">
        <v>3.7</v>
      </c>
      <c r="E97" s="6">
        <v>10</v>
      </c>
    </row>
    <row r="98" spans="1:5" x14ac:dyDescent="0.25">
      <c r="C98" s="6"/>
      <c r="D98" s="6">
        <v>3.8</v>
      </c>
      <c r="E98" s="6">
        <v>10</v>
      </c>
    </row>
    <row r="99" spans="1:5" x14ac:dyDescent="0.25">
      <c r="C99" s="6"/>
      <c r="D99" s="6">
        <v>3.9</v>
      </c>
      <c r="E99" s="6">
        <v>10</v>
      </c>
    </row>
    <row r="100" spans="1:5" x14ac:dyDescent="0.25">
      <c r="C100" s="6"/>
      <c r="D100" s="6">
        <v>4</v>
      </c>
      <c r="E100" s="6">
        <v>10</v>
      </c>
    </row>
    <row r="101" spans="1:5" x14ac:dyDescent="0.25">
      <c r="A101" s="6"/>
      <c r="B101" s="6"/>
      <c r="C101" s="6"/>
      <c r="D101" s="6"/>
    </row>
  </sheetData>
  <pageMargins left="0.7" right="0.7" top="0.75" bottom="0.75" header="0.3" footer="0.3"/>
  <pageSetup paperSize="9" orientation="portrait" verticalDpi="0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Karakterpoeng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 Kvasjord</dc:creator>
  <cp:lastModifiedBy>Trond Kvasjord</cp:lastModifiedBy>
  <dcterms:created xsi:type="dcterms:W3CDTF">2021-12-01T14:03:11Z</dcterms:created>
  <dcterms:modified xsi:type="dcterms:W3CDTF">2021-12-01T14:22:47Z</dcterms:modified>
</cp:coreProperties>
</file>